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<sst xmlns="http://schemas.openxmlformats.org/spreadsheetml/2006/main" count="88" uniqueCount="71">
  <si>
    <t>附件1：</t>
  </si>
  <si>
    <t>《琼岛神韵——甲辰龙年迎春书画展》项目内容清单</t>
  </si>
  <si>
    <t>项目</t>
  </si>
  <si>
    <t>内容</t>
  </si>
  <si>
    <t>服务说明</t>
  </si>
  <si>
    <t>单位</t>
  </si>
  <si>
    <t>数量</t>
  </si>
  <si>
    <t>备注</t>
  </si>
  <si>
    <t>采风费用</t>
  </si>
  <si>
    <t>组织6名书画家赴儋州采风</t>
  </si>
  <si>
    <t>书画家6名,3天2晚食宿费用（住宿350元/晚，用餐100元/天）</t>
  </si>
  <si>
    <t>人</t>
  </si>
  <si>
    <t>租车来回共三天</t>
  </si>
  <si>
    <t>天</t>
  </si>
  <si>
    <t>展厅背景板</t>
  </si>
  <si>
    <t>展厅背景板                    桁架搭建/背景画面/展线画面安装</t>
  </si>
  <si>
    <t>桁架板背景物料：1.材质：租赁会展桁架，安装宝丽（黑布）喷画背景；2.规格：长125m*高3m；3.费用说明：费用单价包含桁架租赁（30天）；4.背景画面制作。</t>
  </si>
  <si>
    <t>平方</t>
  </si>
  <si>
    <t>移动展板背景物料：1.灰胶高分子背胶画面；2.规格：长33m*高2.2m</t>
  </si>
  <si>
    <t xml:space="preserve">室内陈设区域保护：1.室内地面保护地毯铺设安装；2.搭建桁架展板区域地毯保护   </t>
  </si>
  <si>
    <t>施工人员（8人）费用                             （费用）说明：桁架搭建、背景画面、移动展板画面安装（含撤场清场）、人员食宿（8人*6天）。</t>
  </si>
  <si>
    <t>工时</t>
  </si>
  <si>
    <t>物料运输（含二次搬运）</t>
  </si>
  <si>
    <t>次</t>
  </si>
  <si>
    <t xml:space="preserve">宣传品
</t>
  </si>
  <si>
    <t>宣传品               
物料设计/制作/安装</t>
  </si>
  <si>
    <t>宣传品物料设计</t>
  </si>
  <si>
    <t>项</t>
  </si>
  <si>
    <t xml:space="preserve">户外开幕式背景板制作  
1.规格：长9.1m*3M；2.材质：户外宝丽（黑布）喷画。
</t>
  </si>
  <si>
    <t xml:space="preserve">室内主题背景安装 
1.画面安装规格：3m*3m*2面；
2.材质：灰胶高分子背胶画面。
</t>
  </si>
  <si>
    <t>作品标签（300g卡纸四色印刷）</t>
  </si>
  <si>
    <t>张</t>
  </si>
  <si>
    <t xml:space="preserve">室指引展板（高精度背胶画面）
</t>
  </si>
  <si>
    <t>面</t>
  </si>
  <si>
    <t>室内前言展板
1.规格：120*160*50CM；2.材质：高精度背胶画面。</t>
  </si>
  <si>
    <t>件</t>
  </si>
  <si>
    <t xml:space="preserve">书画作品装裱
</t>
  </si>
  <si>
    <t>书画作品                       
装裱/布展</t>
  </si>
  <si>
    <t>书画装裱（精装龙骨架）</t>
  </si>
  <si>
    <t>展板安装、布展（含撤展）</t>
  </si>
  <si>
    <t>安装辅料（金属伸缩挂绳+五金辅料）</t>
  </si>
  <si>
    <t>运输费用  注：作品运往海口装裱，返回展览地点。</t>
  </si>
  <si>
    <t>画集印刷视频制作</t>
  </si>
  <si>
    <t xml:space="preserve">作品集                             </t>
  </si>
  <si>
    <t>作品拍摄</t>
  </si>
  <si>
    <t>书籍排版设计</t>
  </si>
  <si>
    <t>P</t>
  </si>
  <si>
    <t>样书稿件校对</t>
  </si>
  <si>
    <t>作品集印刷：1.规格:38cm×24cm；2.纸张页数：封面 4P，内文 80P； 3.制作工艺：封面150 克特种纸，字烫金，内文157克哑粉纸，锁线硬精装。</t>
  </si>
  <si>
    <t>册</t>
  </si>
  <si>
    <t xml:space="preserve">宣传册         </t>
  </si>
  <si>
    <t>宣传册印刷：1.规格：21*10.5cm；2.纸张/印刷：12P页面， 157g哑粉纸，骑马钉装帧。</t>
  </si>
  <si>
    <t>视频制作</t>
  </si>
  <si>
    <t>前期预告宣传，开幕现场活动。</t>
  </si>
  <si>
    <t>组</t>
  </si>
  <si>
    <t>开幕式费用</t>
  </si>
  <si>
    <t>特邀嘉宾</t>
  </si>
  <si>
    <t>食宿费用（住宿350元/天，用餐100元/天）</t>
  </si>
  <si>
    <t>开幕式地毯</t>
  </si>
  <si>
    <t xml:space="preserve">  活动红地毯、规格：4*10m</t>
  </si>
  <si>
    <t>不可预见费用</t>
  </si>
  <si>
    <t>其他费用</t>
  </si>
  <si>
    <t>参展证书</t>
  </si>
  <si>
    <t xml:space="preserve"> 制作说明：1.证书封面展开尺寸：42.6X29.2CM ； 2.纸张：朱光纸四色印刷；  3.工艺：字烫专色，衬裱3mm硬纸板，对折成品；4.内页120克双胶彩色打印，展开成品:41.2X28.5cm。</t>
  </si>
  <si>
    <t>套</t>
  </si>
  <si>
    <t>作品邮寄</t>
  </si>
  <si>
    <t>书画作品邮寄费（2次）</t>
  </si>
  <si>
    <t>专家评审费用</t>
  </si>
  <si>
    <t>劳务费（5位专家，时间1天，省级及以上）</t>
  </si>
  <si>
    <t>费用合计</t>
  </si>
  <si>
    <t>219260元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</si>
</sst>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_ \¥* #,##0_ ;_ \¥* \-#,##0_ ;_ \¥* &quot;-&quot;_ ;_ @_ "/>
  </numFmts>
  <fonts count="33">
    <font>
      <sz val="11"/>
      <color theme="1"/>
      <name val="宋体"/>
      <charset val="134"/>
      <scheme val="minor"/>
    </font>
    <font>
      <sz val="18"/>
      <color theme="1"/>
      <name val="方正细黑一简体"/>
      <charset val="134"/>
    </font>
    <font>
      <b/>
      <sz val="10"/>
      <color theme="1"/>
      <name val="华文细黑"/>
      <charset val="134"/>
    </font>
    <font>
      <sz val="10"/>
      <color theme="1"/>
      <name val="华文细黑"/>
      <charset val="134"/>
    </font>
    <font>
      <b/>
      <sz val="10"/>
      <name val="华文细黑"/>
      <charset val="134"/>
    </font>
    <font>
      <sz val="10"/>
      <name val="华文细黑"/>
      <charset val="134"/>
    </font>
    <font>
      <sz val="10"/>
      <name val="宋体"/>
      <charset val="134"/>
      <scheme val="minor"/>
    </font>
    <font>
      <sz val="10.5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29" fillId="0" borderId="0"/>
  </cellStyleXfs>
  <cellXfs count="3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176" fontId="3" fillId="0" borderId="1" xfId="49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49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wrapText="1"/>
    </xf>
    <xf numFmtId="0" fontId="7" fillId="0" borderId="1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7"/>
  <sheetViews>
    <sheetView tabSelected="1" workbookViewId="0">
      <selection activeCell="A2" sqref="A2:O3"/>
    </sheetView>
  </sheetViews>
  <sheetFormatPr defaultColWidth="9" defaultRowHeight="13.5"/>
  <cols>
    <col min="1" max="1" width="9.875" style="1" customWidth="1"/>
    <col min="2" max="2" width="18.375" style="1" customWidth="1"/>
    <col min="3" max="3" width="45.875" style="1" customWidth="1"/>
    <col min="4" max="4" width="0.25" style="1" customWidth="1"/>
    <col min="5" max="7" width="9" style="1" hidden="1" customWidth="1"/>
    <col min="8" max="8" width="9.375" style="1" hidden="1" customWidth="1"/>
    <col min="9" max="12" width="9" style="1" hidden="1" customWidth="1"/>
    <col min="13" max="13" width="9.375" style="1"/>
    <col min="14" max="14" width="9" style="1"/>
    <col min="15" max="15" width="6.375" style="1" customWidth="1"/>
    <col min="16" max="16378" width="9" style="1"/>
  </cols>
  <sheetData>
    <row r="1" spans="1:1">
      <c r="A1" s="1" t="s">
        <v>0</v>
      </c>
    </row>
    <row r="2" s="1" customFormat="1" ht="25.5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="1" customFormat="1" ht="24" customHeight="1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="1" customFormat="1" ht="20.1" customHeight="1" spans="1:15">
      <c r="A4" s="3" t="s">
        <v>2</v>
      </c>
      <c r="B4" s="3" t="s">
        <v>3</v>
      </c>
      <c r="C4" s="3" t="s">
        <v>4</v>
      </c>
      <c r="D4" s="4"/>
      <c r="E4" s="4"/>
      <c r="F4" s="4"/>
      <c r="G4" s="4"/>
      <c r="H4" s="4"/>
      <c r="I4" s="4"/>
      <c r="J4" s="4"/>
      <c r="K4" s="4"/>
      <c r="L4" s="4"/>
      <c r="M4" s="3" t="s">
        <v>5</v>
      </c>
      <c r="N4" s="3" t="s">
        <v>6</v>
      </c>
      <c r="O4" s="3" t="s">
        <v>7</v>
      </c>
    </row>
    <row r="5" s="1" customFormat="1" ht="36" customHeight="1" spans="1:15">
      <c r="A5" s="5" t="s">
        <v>8</v>
      </c>
      <c r="B5" s="6" t="s">
        <v>9</v>
      </c>
      <c r="C5" s="7" t="s">
        <v>10</v>
      </c>
      <c r="D5" s="4"/>
      <c r="E5" s="4"/>
      <c r="F5" s="4"/>
      <c r="G5" s="4"/>
      <c r="H5" s="4"/>
      <c r="I5" s="4"/>
      <c r="J5" s="4"/>
      <c r="K5" s="4"/>
      <c r="L5" s="4"/>
      <c r="M5" s="30" t="s">
        <v>11</v>
      </c>
      <c r="N5" s="30">
        <v>6</v>
      </c>
      <c r="O5" s="4"/>
    </row>
    <row r="6" s="1" customFormat="1" ht="36" customHeight="1" spans="1:15">
      <c r="A6" s="5"/>
      <c r="B6" s="6"/>
      <c r="C6" s="7" t="s">
        <v>12</v>
      </c>
      <c r="D6" s="4"/>
      <c r="E6" s="4"/>
      <c r="F6" s="4"/>
      <c r="G6" s="4"/>
      <c r="H6" s="4"/>
      <c r="I6" s="4"/>
      <c r="J6" s="4"/>
      <c r="K6" s="4"/>
      <c r="L6" s="4"/>
      <c r="M6" s="30" t="s">
        <v>13</v>
      </c>
      <c r="N6" s="30">
        <v>3</v>
      </c>
      <c r="O6" s="4"/>
    </row>
    <row r="7" s="1" customFormat="1" ht="22" customHeight="1" spans="1: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="1" customFormat="1" ht="58" customHeight="1" spans="1:15">
      <c r="A8" s="8" t="s">
        <v>14</v>
      </c>
      <c r="B8" s="9" t="s">
        <v>15</v>
      </c>
      <c r="C8" s="10" t="s">
        <v>16</v>
      </c>
      <c r="D8" s="11"/>
      <c r="E8" s="4"/>
      <c r="F8" s="4"/>
      <c r="G8" s="4"/>
      <c r="H8" s="4"/>
      <c r="I8" s="4"/>
      <c r="J8" s="4"/>
      <c r="K8" s="4"/>
      <c r="L8" s="4"/>
      <c r="M8" s="16" t="s">
        <v>17</v>
      </c>
      <c r="N8" s="16">
        <v>375</v>
      </c>
      <c r="O8" s="4"/>
    </row>
    <row r="9" s="1" customFormat="1" ht="34" customHeight="1" spans="1:15">
      <c r="A9" s="8"/>
      <c r="B9" s="9"/>
      <c r="C9" s="12" t="s">
        <v>18</v>
      </c>
      <c r="D9" s="11"/>
      <c r="E9" s="4"/>
      <c r="F9" s="4"/>
      <c r="G9" s="4"/>
      <c r="H9" s="4"/>
      <c r="I9" s="4"/>
      <c r="J9" s="4"/>
      <c r="K9" s="4"/>
      <c r="L9" s="4"/>
      <c r="M9" s="16" t="s">
        <v>17</v>
      </c>
      <c r="N9" s="16">
        <v>72.6</v>
      </c>
      <c r="O9" s="4"/>
    </row>
    <row r="10" s="1" customFormat="1" ht="33" customHeight="1" spans="1:15">
      <c r="A10" s="8"/>
      <c r="B10" s="9"/>
      <c r="C10" s="10" t="s">
        <v>19</v>
      </c>
      <c r="D10" s="11"/>
      <c r="E10" s="4"/>
      <c r="F10" s="4"/>
      <c r="G10" s="4"/>
      <c r="H10" s="4"/>
      <c r="I10" s="4"/>
      <c r="J10" s="4"/>
      <c r="K10" s="4"/>
      <c r="L10" s="4"/>
      <c r="M10" s="16" t="s">
        <v>17</v>
      </c>
      <c r="N10" s="16">
        <v>170</v>
      </c>
      <c r="O10" s="4"/>
    </row>
    <row r="11" s="1" customFormat="1" ht="46" customHeight="1" spans="1:15">
      <c r="A11" s="8"/>
      <c r="B11" s="9"/>
      <c r="C11" s="10" t="s">
        <v>20</v>
      </c>
      <c r="D11" s="11"/>
      <c r="E11" s="4"/>
      <c r="F11" s="4"/>
      <c r="G11" s="4"/>
      <c r="H11" s="4"/>
      <c r="I11" s="4"/>
      <c r="J11" s="4"/>
      <c r="K11" s="4"/>
      <c r="L11" s="4"/>
      <c r="M11" s="16" t="s">
        <v>21</v>
      </c>
      <c r="N11" s="16">
        <f>48</f>
        <v>48</v>
      </c>
      <c r="O11" s="4"/>
    </row>
    <row r="12" s="1" customFormat="1" ht="24" customHeight="1" spans="1:15">
      <c r="A12" s="8"/>
      <c r="B12" s="9"/>
      <c r="C12" s="13" t="s">
        <v>22</v>
      </c>
      <c r="D12" s="11"/>
      <c r="E12" s="4"/>
      <c r="F12" s="4"/>
      <c r="G12" s="4"/>
      <c r="H12" s="4"/>
      <c r="I12" s="4"/>
      <c r="J12" s="4"/>
      <c r="K12" s="4"/>
      <c r="L12" s="4"/>
      <c r="M12" s="16" t="s">
        <v>23</v>
      </c>
      <c r="N12" s="16">
        <f>2</f>
        <v>2</v>
      </c>
      <c r="O12" s="4"/>
    </row>
    <row r="13" s="1" customFormat="1" ht="13" customHeight="1" spans="1:1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="1" customFormat="1" ht="21" customHeight="1" spans="1:15">
      <c r="A14" s="8" t="s">
        <v>24</v>
      </c>
      <c r="B14" s="9" t="s">
        <v>25</v>
      </c>
      <c r="C14" s="12" t="s">
        <v>26</v>
      </c>
      <c r="D14" s="11"/>
      <c r="E14" s="4"/>
      <c r="F14" s="4"/>
      <c r="G14" s="4"/>
      <c r="H14" s="4"/>
      <c r="I14" s="4"/>
      <c r="J14" s="4"/>
      <c r="K14" s="4"/>
      <c r="L14" s="4"/>
      <c r="M14" s="16" t="s">
        <v>27</v>
      </c>
      <c r="N14" s="16">
        <v>1</v>
      </c>
      <c r="O14" s="4"/>
    </row>
    <row r="15" s="1" customFormat="1" ht="41" customHeight="1" spans="1:15">
      <c r="A15" s="8"/>
      <c r="B15" s="9"/>
      <c r="C15" s="12" t="s">
        <v>28</v>
      </c>
      <c r="D15" s="11"/>
      <c r="E15" s="4"/>
      <c r="F15" s="4"/>
      <c r="G15" s="4"/>
      <c r="H15" s="4"/>
      <c r="I15" s="4"/>
      <c r="J15" s="4"/>
      <c r="K15" s="4"/>
      <c r="L15" s="4"/>
      <c r="M15" s="16" t="s">
        <v>17</v>
      </c>
      <c r="N15" s="16">
        <v>27.3</v>
      </c>
      <c r="O15" s="4"/>
    </row>
    <row r="16" s="1" customFormat="1" ht="44" customHeight="1" spans="1:15">
      <c r="A16" s="8"/>
      <c r="B16" s="9"/>
      <c r="C16" s="12" t="s">
        <v>29</v>
      </c>
      <c r="D16" s="11"/>
      <c r="E16" s="4"/>
      <c r="F16" s="4"/>
      <c r="G16" s="4"/>
      <c r="H16" s="4"/>
      <c r="I16" s="4"/>
      <c r="J16" s="4"/>
      <c r="K16" s="4"/>
      <c r="L16" s="4"/>
      <c r="M16" s="16" t="s">
        <v>17</v>
      </c>
      <c r="N16" s="16">
        <v>18</v>
      </c>
      <c r="O16" s="4"/>
    </row>
    <row r="17" s="1" customFormat="1" ht="26" customHeight="1" spans="1:15">
      <c r="A17" s="8"/>
      <c r="B17" s="9"/>
      <c r="C17" s="10" t="s">
        <v>30</v>
      </c>
      <c r="D17" s="11"/>
      <c r="E17" s="4"/>
      <c r="F17" s="4"/>
      <c r="G17" s="4"/>
      <c r="H17" s="4"/>
      <c r="I17" s="4"/>
      <c r="J17" s="4"/>
      <c r="K17" s="4"/>
      <c r="L17" s="4"/>
      <c r="M17" s="16" t="s">
        <v>31</v>
      </c>
      <c r="N17" s="16">
        <v>80</v>
      </c>
      <c r="O17" s="4"/>
    </row>
    <row r="18" s="1" customFormat="1" ht="24" customHeight="1" spans="1:15">
      <c r="A18" s="8"/>
      <c r="B18" s="9"/>
      <c r="C18" s="15" t="s">
        <v>32</v>
      </c>
      <c r="D18" s="11"/>
      <c r="E18" s="4"/>
      <c r="F18" s="4"/>
      <c r="G18" s="4"/>
      <c r="H18" s="4"/>
      <c r="I18" s="4"/>
      <c r="J18" s="4"/>
      <c r="K18" s="4"/>
      <c r="L18" s="4"/>
      <c r="M18" s="16" t="s">
        <v>33</v>
      </c>
      <c r="N18" s="16">
        <v>5</v>
      </c>
      <c r="O18" s="4"/>
    </row>
    <row r="19" s="1" customFormat="1" ht="46" customHeight="1" spans="1:15">
      <c r="A19" s="8"/>
      <c r="B19" s="9"/>
      <c r="C19" s="10" t="s">
        <v>34</v>
      </c>
      <c r="D19" s="11"/>
      <c r="E19" s="4"/>
      <c r="F19" s="4"/>
      <c r="G19" s="4"/>
      <c r="H19" s="4"/>
      <c r="I19" s="4"/>
      <c r="J19" s="4"/>
      <c r="K19" s="4"/>
      <c r="L19" s="4"/>
      <c r="M19" s="16" t="s">
        <v>35</v>
      </c>
      <c r="N19" s="30">
        <v>1</v>
      </c>
      <c r="O19" s="4"/>
    </row>
    <row r="20" s="1" customFormat="1" ht="12" customHeight="1" spans="1:1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="1" customFormat="1" ht="25" customHeight="1" spans="1:15">
      <c r="A21" s="8" t="s">
        <v>36</v>
      </c>
      <c r="B21" s="9" t="s">
        <v>37</v>
      </c>
      <c r="C21" s="13" t="s">
        <v>38</v>
      </c>
      <c r="D21" s="11"/>
      <c r="E21" s="4"/>
      <c r="F21" s="4"/>
      <c r="G21" s="4"/>
      <c r="H21" s="4"/>
      <c r="I21" s="4"/>
      <c r="J21" s="4"/>
      <c r="K21" s="4"/>
      <c r="L21" s="4"/>
      <c r="M21" s="16" t="s">
        <v>35</v>
      </c>
      <c r="N21" s="16">
        <v>80</v>
      </c>
      <c r="O21" s="4"/>
    </row>
    <row r="22" s="1" customFormat="1" ht="23" customHeight="1" spans="1:15">
      <c r="A22" s="8"/>
      <c r="B22" s="16"/>
      <c r="C22" s="12" t="s">
        <v>39</v>
      </c>
      <c r="D22" s="11"/>
      <c r="E22" s="4"/>
      <c r="F22" s="4"/>
      <c r="G22" s="4"/>
      <c r="H22" s="4"/>
      <c r="I22" s="4"/>
      <c r="J22" s="4"/>
      <c r="K22" s="4"/>
      <c r="L22" s="4"/>
      <c r="M22" s="16" t="s">
        <v>35</v>
      </c>
      <c r="N22" s="16">
        <v>80</v>
      </c>
      <c r="O22" s="4"/>
    </row>
    <row r="23" s="1" customFormat="1" ht="21" customHeight="1" spans="1:15">
      <c r="A23" s="8"/>
      <c r="B23" s="16"/>
      <c r="C23" s="12" t="s">
        <v>40</v>
      </c>
      <c r="D23" s="11"/>
      <c r="E23" s="4"/>
      <c r="F23" s="4"/>
      <c r="G23" s="4"/>
      <c r="H23" s="4"/>
      <c r="I23" s="4"/>
      <c r="J23" s="4"/>
      <c r="K23" s="4"/>
      <c r="L23" s="4"/>
      <c r="M23" s="16" t="s">
        <v>27</v>
      </c>
      <c r="N23" s="16">
        <v>1</v>
      </c>
      <c r="O23" s="4"/>
    </row>
    <row r="24" s="1" customFormat="1" ht="28" customHeight="1" spans="1:15">
      <c r="A24" s="8"/>
      <c r="B24" s="16"/>
      <c r="C24" s="12" t="s">
        <v>41</v>
      </c>
      <c r="D24" s="11"/>
      <c r="E24" s="4"/>
      <c r="F24" s="4"/>
      <c r="G24" s="4"/>
      <c r="H24" s="4"/>
      <c r="I24" s="4"/>
      <c r="J24" s="4"/>
      <c r="K24" s="4"/>
      <c r="L24" s="4"/>
      <c r="M24" s="16" t="s">
        <v>23</v>
      </c>
      <c r="N24" s="16">
        <f>2</f>
        <v>2</v>
      </c>
      <c r="O24" s="4"/>
    </row>
    <row r="25" s="1" customFormat="1" ht="24" customHeight="1" spans="1:1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="1" customFormat="1" ht="23" customHeight="1" spans="1:15">
      <c r="A26" s="8" t="s">
        <v>42</v>
      </c>
      <c r="B26" s="9" t="s">
        <v>43</v>
      </c>
      <c r="C26" s="12" t="s">
        <v>44</v>
      </c>
      <c r="D26" s="11"/>
      <c r="E26" s="4"/>
      <c r="F26" s="4"/>
      <c r="G26" s="4"/>
      <c r="H26" s="17"/>
      <c r="I26" s="31"/>
      <c r="J26" s="32"/>
      <c r="K26" s="32"/>
      <c r="L26" s="31"/>
      <c r="M26" s="16" t="s">
        <v>35</v>
      </c>
      <c r="N26" s="30">
        <v>80</v>
      </c>
      <c r="O26" s="4"/>
    </row>
    <row r="27" s="1" customFormat="1" ht="22" customHeight="1" spans="1:15">
      <c r="A27" s="8"/>
      <c r="B27" s="9"/>
      <c r="C27" s="12" t="s">
        <v>45</v>
      </c>
      <c r="D27" s="11"/>
      <c r="E27" s="4"/>
      <c r="F27" s="4"/>
      <c r="G27" s="4"/>
      <c r="H27" s="17"/>
      <c r="I27" s="31"/>
      <c r="J27" s="32"/>
      <c r="K27" s="32"/>
      <c r="L27" s="31"/>
      <c r="M27" s="16" t="s">
        <v>46</v>
      </c>
      <c r="N27" s="16">
        <v>88</v>
      </c>
      <c r="O27" s="4"/>
    </row>
    <row r="28" s="1" customFormat="1" ht="23" customHeight="1" spans="1:15">
      <c r="A28" s="8"/>
      <c r="B28" s="9"/>
      <c r="C28" s="12" t="s">
        <v>47</v>
      </c>
      <c r="D28" s="11"/>
      <c r="E28" s="4"/>
      <c r="F28" s="4"/>
      <c r="G28" s="4"/>
      <c r="H28" s="17"/>
      <c r="I28" s="17"/>
      <c r="J28" s="17"/>
      <c r="K28" s="17"/>
      <c r="L28" s="17"/>
      <c r="M28" s="16" t="s">
        <v>23</v>
      </c>
      <c r="N28" s="16">
        <v>1</v>
      </c>
      <c r="O28" s="4"/>
    </row>
    <row r="29" s="1" customFormat="1" ht="60" customHeight="1" spans="1:15">
      <c r="A29" s="8"/>
      <c r="B29" s="9"/>
      <c r="C29" s="12" t="s">
        <v>48</v>
      </c>
      <c r="D29" s="11"/>
      <c r="E29" s="4"/>
      <c r="F29" s="4"/>
      <c r="G29" s="4"/>
      <c r="H29" s="17"/>
      <c r="I29" s="33"/>
      <c r="J29" s="33"/>
      <c r="K29" s="33"/>
      <c r="L29" s="34"/>
      <c r="M29" s="16" t="s">
        <v>49</v>
      </c>
      <c r="N29" s="16">
        <f>500</f>
        <v>500</v>
      </c>
      <c r="O29" s="4"/>
    </row>
    <row r="30" s="1" customFormat="1" ht="37" customHeight="1" spans="1:15">
      <c r="A30" s="8"/>
      <c r="B30" s="9" t="s">
        <v>50</v>
      </c>
      <c r="C30" s="12" t="s">
        <v>51</v>
      </c>
      <c r="D30" s="11"/>
      <c r="E30" s="4"/>
      <c r="F30" s="4"/>
      <c r="G30" s="4"/>
      <c r="H30" s="17"/>
      <c r="I30" s="33"/>
      <c r="J30" s="33"/>
      <c r="K30" s="33"/>
      <c r="L30" s="34"/>
      <c r="M30" s="16" t="s">
        <v>49</v>
      </c>
      <c r="N30" s="16">
        <f>1000</f>
        <v>1000</v>
      </c>
      <c r="O30" s="4"/>
    </row>
    <row r="31" s="1" customFormat="1" ht="23" customHeight="1" spans="1:15">
      <c r="A31" s="8"/>
      <c r="B31" s="18" t="s">
        <v>52</v>
      </c>
      <c r="C31" s="19" t="s">
        <v>53</v>
      </c>
      <c r="D31" s="11"/>
      <c r="E31" s="4"/>
      <c r="F31" s="4"/>
      <c r="G31" s="4"/>
      <c r="H31" s="17"/>
      <c r="I31" s="32"/>
      <c r="J31" s="32"/>
      <c r="K31" s="32"/>
      <c r="L31" s="34"/>
      <c r="M31" s="16" t="s">
        <v>54</v>
      </c>
      <c r="N31" s="16">
        <v>1</v>
      </c>
      <c r="O31" s="4"/>
    </row>
    <row r="32" s="1" customFormat="1" ht="20.1" customHeight="1" spans="1: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="1" customFormat="1" ht="32" customHeight="1" spans="1:15">
      <c r="A33" s="20" t="s">
        <v>55</v>
      </c>
      <c r="B33" s="18" t="s">
        <v>56</v>
      </c>
      <c r="C33" s="12" t="s">
        <v>57</v>
      </c>
      <c r="D33" s="4"/>
      <c r="E33" s="4"/>
      <c r="F33" s="4"/>
      <c r="G33" s="4"/>
      <c r="H33" s="17"/>
      <c r="I33" s="32"/>
      <c r="J33" s="32"/>
      <c r="K33" s="32"/>
      <c r="L33" s="34"/>
      <c r="M33" s="16" t="s">
        <v>11</v>
      </c>
      <c r="N33" s="16">
        <v>5</v>
      </c>
      <c r="O33" s="4"/>
    </row>
    <row r="34" s="1" customFormat="1" ht="32" customHeight="1" spans="1:15">
      <c r="A34" s="20"/>
      <c r="B34" s="21" t="s">
        <v>58</v>
      </c>
      <c r="C34" s="22" t="s">
        <v>59</v>
      </c>
      <c r="D34" s="4"/>
      <c r="E34" s="4"/>
      <c r="F34" s="4"/>
      <c r="G34" s="4"/>
      <c r="H34" s="17"/>
      <c r="I34" s="32"/>
      <c r="J34" s="32"/>
      <c r="K34" s="32"/>
      <c r="L34" s="34"/>
      <c r="M34" s="35" t="s">
        <v>17</v>
      </c>
      <c r="N34" s="35">
        <v>40</v>
      </c>
      <c r="O34" s="4"/>
    </row>
    <row r="35" s="1" customFormat="1" ht="32" customHeight="1" spans="1:15">
      <c r="A35" s="20"/>
      <c r="B35" s="18" t="s">
        <v>60</v>
      </c>
      <c r="C35" s="12"/>
      <c r="D35" s="4"/>
      <c r="E35" s="4"/>
      <c r="F35" s="4"/>
      <c r="G35" s="4"/>
      <c r="H35" s="17"/>
      <c r="I35" s="32"/>
      <c r="J35" s="32"/>
      <c r="K35" s="32"/>
      <c r="L35" s="34"/>
      <c r="M35" s="16" t="s">
        <v>27</v>
      </c>
      <c r="N35" s="16">
        <v>1</v>
      </c>
      <c r="O35" s="4"/>
    </row>
    <row r="36" s="1" customFormat="1" ht="21" customHeight="1" spans="1:1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="1" customFormat="1" ht="51" customHeight="1" spans="1:15">
      <c r="A37" s="20" t="s">
        <v>61</v>
      </c>
      <c r="B37" s="21" t="s">
        <v>62</v>
      </c>
      <c r="C37" s="22" t="s">
        <v>63</v>
      </c>
      <c r="D37" s="4"/>
      <c r="E37" s="4"/>
      <c r="F37" s="4"/>
      <c r="G37" s="4"/>
      <c r="H37" s="17"/>
      <c r="I37" s="32"/>
      <c r="J37" s="32"/>
      <c r="K37" s="32"/>
      <c r="L37" s="34"/>
      <c r="M37" s="35" t="s">
        <v>64</v>
      </c>
      <c r="N37" s="35">
        <v>80</v>
      </c>
      <c r="O37" s="4"/>
    </row>
    <row r="38" s="1" customFormat="1" ht="39" customHeight="1" spans="1:15">
      <c r="A38" s="20"/>
      <c r="B38" s="21" t="s">
        <v>65</v>
      </c>
      <c r="C38" s="22" t="s">
        <v>66</v>
      </c>
      <c r="D38" s="4"/>
      <c r="E38" s="4"/>
      <c r="F38" s="4"/>
      <c r="G38" s="4"/>
      <c r="H38" s="17"/>
      <c r="I38" s="32"/>
      <c r="J38" s="32"/>
      <c r="K38" s="32"/>
      <c r="L38" s="34"/>
      <c r="M38" s="35" t="s">
        <v>35</v>
      </c>
      <c r="N38" s="35">
        <v>80</v>
      </c>
      <c r="O38" s="4"/>
    </row>
    <row r="39" s="1" customFormat="1" ht="23" customHeight="1" spans="1:15">
      <c r="A39" s="20"/>
      <c r="B39" s="23" t="s">
        <v>67</v>
      </c>
      <c r="C39" s="24" t="s">
        <v>68</v>
      </c>
      <c r="D39" s="25" t="s">
        <v>11</v>
      </c>
      <c r="E39" s="25">
        <v>5</v>
      </c>
      <c r="F39" s="26"/>
      <c r="G39" s="26"/>
      <c r="H39" s="26"/>
      <c r="I39" s="26"/>
      <c r="J39" s="26"/>
      <c r="K39" s="26"/>
      <c r="L39" s="26"/>
      <c r="M39" s="36" t="s">
        <v>11</v>
      </c>
      <c r="N39" s="36">
        <v>5</v>
      </c>
      <c r="O39" s="4"/>
    </row>
    <row r="40" s="1" customFormat="1" ht="23" customHeight="1" spans="1:1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="1" customFormat="1" ht="20.1" customHeight="1" spans="1:15">
      <c r="A41" s="18" t="s">
        <v>69</v>
      </c>
      <c r="B41" s="27" t="s">
        <v>70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37"/>
    </row>
    <row r="42" s="1" customFormat="1" customHeight="1"/>
    <row r="43" s="1" customFormat="1" customHeight="1"/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 spans="3:3">
      <c r="C54" s="29"/>
    </row>
    <row r="55" s="1" customFormat="1" customHeight="1" spans="3:3">
      <c r="C55" s="29"/>
    </row>
    <row r="56" s="1" customFormat="1" customHeight="1"/>
    <row r="57" s="1" customFormat="1" customHeight="1"/>
  </sheetData>
  <mergeCells count="26">
    <mergeCell ref="A7:O7"/>
    <mergeCell ref="A13:O13"/>
    <mergeCell ref="A20:O20"/>
    <mergeCell ref="A25:O25"/>
    <mergeCell ref="I28:L28"/>
    <mergeCell ref="A32:O32"/>
    <mergeCell ref="A36:O36"/>
    <mergeCell ref="A40:O40"/>
    <mergeCell ref="B41:O41"/>
    <mergeCell ref="A5:A6"/>
    <mergeCell ref="A8:A12"/>
    <mergeCell ref="A14:A19"/>
    <mergeCell ref="A21:A24"/>
    <mergeCell ref="A26:A31"/>
    <mergeCell ref="A33:A35"/>
    <mergeCell ref="A37:A39"/>
    <mergeCell ref="B5:B6"/>
    <mergeCell ref="B8:B12"/>
    <mergeCell ref="B14:B19"/>
    <mergeCell ref="B21:B24"/>
    <mergeCell ref="B26:B29"/>
    <mergeCell ref="I26:I27"/>
    <mergeCell ref="J26:J27"/>
    <mergeCell ref="K26:K27"/>
    <mergeCell ref="L26:L27"/>
    <mergeCell ref="A2:O3"/>
  </mergeCells>
  <pageMargins left="0.314583333333333" right="0.118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五指山市（通什镇）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TuTu~</cp:lastModifiedBy>
  <dcterms:created xsi:type="dcterms:W3CDTF">2024-01-11T09:00:00Z</dcterms:created>
  <dcterms:modified xsi:type="dcterms:W3CDTF">2024-01-12T03:56:24Z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